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ichi2\Desktop\食科協\かわら版\参考資料\"/>
    </mc:Choice>
  </mc:AlternateContent>
  <xr:revisionPtr revIDLastSave="0" documentId="13_ncr:1_{CC930918-912C-4DFB-9D7F-3DF5F83AA471}" xr6:coauthVersionLast="47" xr6:coauthVersionMax="47" xr10:uidLastSave="{00000000-0000-0000-0000-000000000000}"/>
  <bookViews>
    <workbookView xWindow="-120" yWindow="-120" windowWidth="20730" windowHeight="11160"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 l="1"/>
  <c r="M10" i="1"/>
  <c r="M12" i="1"/>
  <c r="M15" i="1"/>
  <c r="M17" i="1"/>
  <c r="M20" i="1"/>
  <c r="M26" i="1"/>
  <c r="M30" i="1"/>
  <c r="N14" i="1" l="1"/>
  <c r="N13" i="1"/>
  <c r="J31" i="1"/>
  <c r="J29" i="1"/>
  <c r="J28" i="1"/>
  <c r="J27" i="1"/>
  <c r="J25" i="1"/>
  <c r="J24" i="1"/>
  <c r="J23" i="1"/>
  <c r="J22" i="1"/>
  <c r="J21" i="1"/>
  <c r="J19" i="1"/>
  <c r="J18" i="1"/>
  <c r="J16" i="1"/>
  <c r="J14" i="1"/>
  <c r="J13" i="1"/>
  <c r="J11" i="1"/>
  <c r="J9" i="1"/>
  <c r="J8" i="1"/>
  <c r="J6" i="1"/>
  <c r="K30" i="1"/>
  <c r="K26" i="1"/>
  <c r="K20" i="1"/>
  <c r="K17" i="1"/>
  <c r="K15" i="1"/>
  <c r="K12" i="1"/>
  <c r="K10" i="1"/>
  <c r="K7" i="1"/>
  <c r="P30" i="1"/>
  <c r="O30" i="1"/>
  <c r="L30" i="1"/>
  <c r="I30" i="1"/>
  <c r="H30" i="1"/>
  <c r="F30" i="1"/>
  <c r="E30" i="1"/>
  <c r="L26" i="1"/>
  <c r="L20" i="1"/>
  <c r="L17" i="1"/>
  <c r="L15" i="1"/>
  <c r="L12" i="1"/>
  <c r="L10" i="1"/>
  <c r="L7" i="1"/>
  <c r="D6" i="1"/>
  <c r="P26" i="1"/>
  <c r="O26" i="1"/>
  <c r="I26" i="1"/>
  <c r="H26" i="1"/>
  <c r="F26" i="1"/>
  <c r="E26" i="1"/>
  <c r="P20" i="1"/>
  <c r="O20" i="1"/>
  <c r="I20" i="1"/>
  <c r="H20" i="1"/>
  <c r="F20" i="1"/>
  <c r="E20" i="1"/>
  <c r="P17" i="1"/>
  <c r="O17" i="1"/>
  <c r="I17" i="1"/>
  <c r="H17" i="1"/>
  <c r="F17" i="1"/>
  <c r="E17" i="1"/>
  <c r="P15" i="1"/>
  <c r="O15" i="1"/>
  <c r="I15" i="1"/>
  <c r="H15" i="1"/>
  <c r="F15" i="1"/>
  <c r="E15" i="1"/>
  <c r="P12" i="1"/>
  <c r="O12" i="1"/>
  <c r="I12" i="1"/>
  <c r="H12" i="1"/>
  <c r="F12" i="1"/>
  <c r="E12" i="1"/>
  <c r="P10" i="1"/>
  <c r="O10" i="1"/>
  <c r="I10" i="1"/>
  <c r="H10" i="1"/>
  <c r="F10" i="1"/>
  <c r="E10" i="1"/>
  <c r="P7" i="1"/>
  <c r="O7" i="1"/>
  <c r="I7" i="1"/>
  <c r="H7" i="1"/>
  <c r="F7" i="1"/>
  <c r="E7" i="1"/>
  <c r="D8" i="1"/>
  <c r="D9" i="1"/>
  <c r="D11" i="1"/>
  <c r="D13" i="1"/>
  <c r="D14" i="1"/>
  <c r="D16" i="1"/>
  <c r="D18" i="1"/>
  <c r="D19" i="1"/>
  <c r="D21" i="1"/>
  <c r="D22" i="1"/>
  <c r="D23" i="1"/>
  <c r="D24" i="1"/>
  <c r="D25" i="1"/>
  <c r="D27" i="1"/>
  <c r="D28" i="1"/>
  <c r="D29" i="1"/>
  <c r="D31" i="1"/>
  <c r="G8" i="1"/>
  <c r="G9" i="1"/>
  <c r="G11" i="1"/>
  <c r="G13" i="1"/>
  <c r="G14" i="1"/>
  <c r="G16" i="1"/>
  <c r="G18" i="1"/>
  <c r="G19" i="1"/>
  <c r="G21" i="1"/>
  <c r="G22" i="1"/>
  <c r="G23" i="1"/>
  <c r="G24" i="1"/>
  <c r="G25" i="1"/>
  <c r="G27" i="1"/>
  <c r="G28" i="1"/>
  <c r="G29" i="1"/>
  <c r="G31" i="1"/>
  <c r="N8" i="1"/>
  <c r="N9" i="1"/>
  <c r="N11" i="1"/>
  <c r="N16" i="1"/>
  <c r="N18" i="1"/>
  <c r="N19" i="1"/>
  <c r="N21" i="1"/>
  <c r="N22" i="1"/>
  <c r="N23" i="1"/>
  <c r="N24" i="1"/>
  <c r="N25" i="1"/>
  <c r="N27" i="1"/>
  <c r="C27" i="1" s="1"/>
  <c r="N28" i="1"/>
  <c r="N29" i="1"/>
  <c r="N31" i="1"/>
  <c r="N6" i="1"/>
  <c r="G6" i="1"/>
  <c r="D30" i="1" l="1"/>
  <c r="N30" i="1"/>
  <c r="J7" i="1"/>
  <c r="J30" i="1"/>
  <c r="J26" i="1"/>
  <c r="J20" i="1"/>
  <c r="J17" i="1"/>
  <c r="J15" i="1"/>
  <c r="J10" i="1"/>
  <c r="J12" i="1"/>
  <c r="C31" i="1"/>
  <c r="C25" i="1"/>
  <c r="C22" i="1"/>
  <c r="C21" i="1"/>
  <c r="D20" i="1"/>
  <c r="C6" i="1"/>
  <c r="C29" i="1"/>
  <c r="C28" i="1"/>
  <c r="C24" i="1"/>
  <c r="C18" i="1"/>
  <c r="C16" i="1"/>
  <c r="C11" i="1"/>
  <c r="C8" i="1"/>
  <c r="G20" i="1"/>
  <c r="C14" i="1"/>
  <c r="C13" i="1"/>
  <c r="C23" i="1"/>
  <c r="C19" i="1"/>
  <c r="C9" i="1"/>
  <c r="D7" i="1"/>
  <c r="G7" i="1"/>
  <c r="N7" i="1"/>
  <c r="D10" i="1"/>
  <c r="G10" i="1"/>
  <c r="N10" i="1"/>
  <c r="D12" i="1"/>
  <c r="G12" i="1"/>
  <c r="D15" i="1"/>
  <c r="G15" i="1"/>
  <c r="N15" i="1"/>
  <c r="D17" i="1"/>
  <c r="G17" i="1"/>
  <c r="N17" i="1"/>
  <c r="D26" i="1"/>
  <c r="G26" i="1"/>
  <c r="G30" i="1"/>
  <c r="N26" i="1"/>
  <c r="N20" i="1"/>
  <c r="N12" i="1"/>
  <c r="C20" i="1" l="1"/>
  <c r="C7" i="1"/>
  <c r="C30" i="1"/>
  <c r="C26" i="1"/>
  <c r="C15" i="1"/>
  <c r="C12" i="1"/>
  <c r="C17" i="1"/>
  <c r="C10" i="1"/>
</calcChain>
</file>

<file path=xl/sharedStrings.xml><?xml version="1.0" encoding="utf-8"?>
<sst xmlns="http://schemas.openxmlformats.org/spreadsheetml/2006/main" count="46" uniqueCount="39">
  <si>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</si>
  <si>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</si>
  <si>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</si>
  <si>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</si>
  <si>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</si>
  <si>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</si>
  <si>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</si>
  <si>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</si>
  <si>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</si>
  <si>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</si>
  <si>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</si>
  <si>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敗血症</t>
    <phoneticPr fontId="1"/>
  </si>
  <si>
    <t>血管障害</t>
    <phoneticPr fontId="1"/>
  </si>
  <si>
    <t>循環虚脱</t>
    <phoneticPr fontId="1"/>
  </si>
  <si>
    <t xml:space="preserve">大動脈解離 </t>
    <phoneticPr fontId="1"/>
  </si>
  <si>
    <t>誤嚥性肺炎</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</si>
  <si>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</si>
  <si>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</si>
  <si>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</si>
  <si>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</si>
  <si>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</si>
  <si>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</si>
  <si>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</si>
  <si>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</si>
  <si>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脳出血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</si>
  <si>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</si>
  <si>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</si>
  <si>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</si>
  <si>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</si>
  <si>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注3：「死因等」の記載は副反応疑い報告書の記載（接種の状況、症状の概要、報告者意見）を総合的に考慮の上、記載。資料１－１－２や資料１－２－２の「症状名（PT)」とは異なることがある。</t>
    <phoneticPr fontId="1"/>
  </si>
  <si>
    <t xml:space="preserve">硬膜下血腫 </t>
    <phoneticPr fontId="1"/>
  </si>
  <si>
    <t>脳ヘルニア</t>
    <phoneticPr fontId="1"/>
  </si>
  <si>
    <t xml:space="preserve"> 年齢不詳集計</t>
    <rPh sb="1" eb="5">
      <t>ネンレイフショウ</t>
    </rPh>
    <phoneticPr fontId="1"/>
  </si>
  <si>
    <t>不明</t>
    <rPh sb="0" eb="2">
      <t>フメイ</t>
    </rPh>
    <phoneticPr fontId="1"/>
  </si>
  <si>
    <t>新型コロナワクチン（モデルナ筋注、武田薬品工業株式会社）接種後死亡事例 死因別集計表
※（令和3年5月22日から令和3年8月22日までの報告分）</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</si>
  <si>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</si>
  <si>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</si>
  <si>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</si>
  <si>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注1：5/22～8/22までに副反応疑い報告された内容に基づく。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</si>
</sst>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6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alignment vertical="center"/>
    </xf>
  </cellStyleXfs>
  <cellXfs count="82">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58"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43" xfId="0" applyBorder="1">
      <alignment vertical="center"/>
    </xf>
    <xf numFmtId="0" fontId="0" fillId="5" borderId="59" xfId="0" applyFill="1" applyBorder="1">
      <alignment vertical="center"/>
    </xf>
    <xf numFmtId="0" fontId="0" fillId="4" borderId="60" xfId="0" applyFill="1" applyBorder="1">
      <alignment vertical="center"/>
    </xf>
    <xf numFmtId="0" fontId="0" fillId="3" borderId="61" xfId="0" applyFill="1" applyBorder="1">
      <alignment vertical="center"/>
    </xf>
    <xf numFmtId="0" fontId="0" fillId="2" borderId="62" xfId="0" applyFill="1" applyBorder="1">
      <alignment vertical="center"/>
    </xf>
    <xf numFmtId="0" fontId="0" fillId="4" borderId="63" xfId="0" applyFill="1" applyBorder="1">
      <alignment vertical="center"/>
    </xf>
    <xf numFmtId="0" fontId="0" fillId="2" borderId="64" xfId="0" applyFill="1" applyBorder="1">
      <alignment vertical="center"/>
    </xf>
    <xf numFmtId="0" fontId="0" fillId="4" borderId="65" xfId="0" applyFill="1" applyBorder="1">
      <alignment vertical="center"/>
    </xf>
    <xf numFmtId="0" fontId="0" fillId="2" borderId="66" xfId="0" applyFill="1" applyBorder="1">
      <alignment vertical="center"/>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P34"/>
  <sheetViews>
    <sheetView tabSelected="1" topLeftCell="A4" zoomScaleNormal="100" workbookViewId="0">
      <selection activeCell="G1" sqref="G1"/>
    </sheetView>
  </sheetViews>
  <sheetFormatPr defaultRowHeight="18.75" x14ac:dyDescent="0.4"/>
  <cols>
    <col min="1" max="1" width="8.25" customWidth="1"/>
    <col min="2" max="2" width="25.5" bestFit="1" customWidth="1"/>
    <col min="3" max="3" width="5.625" customWidth="1"/>
    <col min="4" max="4" width="5.625" style="1" customWidth="1"/>
    <col min="5" max="6" width="5.625" customWidth="1"/>
    <col min="7" max="7" width="5.625" style="1" customWidth="1"/>
    <col min="8" max="9" width="5.625" customWidth="1"/>
    <col min="10" max="10" width="5.625" style="1" customWidth="1"/>
    <col min="11" max="13" width="5.625" customWidth="1"/>
    <col min="14" max="14" width="5.625" style="1" customWidth="1"/>
    <col min="15" max="16" width="5.625" customWidth="1"/>
  </cols>
  <sheetData>
    <row r="1" spans="1:16" x14ac:dyDescent="0.4">
      <c r="A1" t="s">
        <v>27</v>
      </c>
    </row>
    <row r="2" spans="1:16" ht="56.25" customHeight="1" x14ac:dyDescent="0.4">
      <c r="A2" s="55" t="s">
        <v>34</v>
      </c>
      <c r="B2" s="55"/>
      <c r="C2" s="55"/>
      <c r="D2" s="55"/>
      <c r="E2" s="55"/>
      <c r="F2" s="55"/>
      <c r="G2" s="55"/>
      <c r="H2" s="55"/>
      <c r="I2" s="55"/>
      <c r="J2" s="55"/>
      <c r="K2" s="55"/>
      <c r="L2" s="55"/>
      <c r="M2" s="55"/>
      <c r="N2" s="55"/>
      <c r="O2" s="55"/>
      <c r="P2" s="55"/>
    </row>
    <row r="3" spans="1:16" ht="38.25" customHeight="1" thickBot="1" x14ac:dyDescent="0.45">
      <c r="A3" s="56" t="s">
        <v>35</v>
      </c>
      <c r="B3" s="56"/>
      <c r="C3" s="56"/>
      <c r="D3" s="56"/>
      <c r="E3" s="56"/>
      <c r="F3" s="56"/>
      <c r="G3" s="56"/>
      <c r="H3" s="56"/>
      <c r="I3" s="56"/>
      <c r="J3" s="56"/>
      <c r="K3" s="56"/>
      <c r="L3" s="56"/>
      <c r="M3" s="56"/>
      <c r="N3" s="56"/>
      <c r="O3" s="56"/>
      <c r="P3" s="56"/>
    </row>
    <row r="4" spans="1:16" ht="19.5" thickTop="1" x14ac:dyDescent="0.4">
      <c r="A4" s="68" t="s">
        <v>6</v>
      </c>
      <c r="B4" s="69"/>
      <c r="C4" s="47" t="s">
        <v>0</v>
      </c>
      <c r="D4" s="63" t="s">
        <v>1</v>
      </c>
      <c r="E4" s="64"/>
      <c r="F4" s="65"/>
      <c r="G4" s="66" t="s">
        <v>2</v>
      </c>
      <c r="H4" s="66"/>
      <c r="I4" s="66"/>
      <c r="J4" s="60" t="s">
        <v>3</v>
      </c>
      <c r="K4" s="61"/>
      <c r="L4" s="61"/>
      <c r="M4" s="62"/>
      <c r="N4" s="64" t="s">
        <v>32</v>
      </c>
      <c r="O4" s="64"/>
      <c r="P4" s="67"/>
    </row>
    <row r="5" spans="1:16" x14ac:dyDescent="0.4">
      <c r="A5" s="70"/>
      <c r="B5" s="71"/>
      <c r="C5" s="48"/>
      <c r="D5" s="41"/>
      <c r="E5" s="6" t="s">
        <v>4</v>
      </c>
      <c r="F5" s="21" t="s">
        <v>5</v>
      </c>
      <c r="G5" s="54"/>
      <c r="H5" s="6" t="s">
        <v>4</v>
      </c>
      <c r="I5" s="12" t="s">
        <v>5</v>
      </c>
      <c r="J5" s="54"/>
      <c r="K5" s="6" t="s">
        <v>4</v>
      </c>
      <c r="L5" s="6" t="s">
        <v>5</v>
      </c>
      <c r="M5" s="21" t="s">
        <v>33</v>
      </c>
      <c r="N5" s="54"/>
      <c r="O5" s="6" t="s">
        <v>4</v>
      </c>
      <c r="P5" s="7" t="s">
        <v>5</v>
      </c>
    </row>
    <row r="6" spans="1:16" ht="19.5" thickBot="1" x14ac:dyDescent="0.45">
      <c r="A6" s="70"/>
      <c r="B6" s="71"/>
      <c r="C6" s="49">
        <f>D6+G6+J6+N6</f>
        <v>24</v>
      </c>
      <c r="D6" s="42">
        <f>E6+F6</f>
        <v>4</v>
      </c>
      <c r="E6" s="8">
        <v>2</v>
      </c>
      <c r="F6" s="23">
        <v>2</v>
      </c>
      <c r="G6" s="17">
        <f>H6+I6</f>
        <v>13</v>
      </c>
      <c r="H6" s="8">
        <v>11</v>
      </c>
      <c r="I6" s="13">
        <v>2</v>
      </c>
      <c r="J6" s="22">
        <f>K6+L6+M6</f>
        <v>6</v>
      </c>
      <c r="K6" s="8">
        <v>6</v>
      </c>
      <c r="L6" s="8">
        <v>0</v>
      </c>
      <c r="M6" s="23">
        <v>0</v>
      </c>
      <c r="N6" s="17">
        <f>O6+P6</f>
        <v>1</v>
      </c>
      <c r="O6" s="8">
        <v>0</v>
      </c>
      <c r="P6" s="9">
        <v>1</v>
      </c>
    </row>
    <row r="7" spans="1:16" ht="20.25" thickTop="1" thickBot="1" x14ac:dyDescent="0.45">
      <c r="A7" s="58" t="s">
        <v>7</v>
      </c>
      <c r="B7" s="59"/>
      <c r="C7" s="50">
        <f>D7+G7+J7+N7</f>
        <v>4</v>
      </c>
      <c r="D7" s="43">
        <f t="shared" ref="D7:D20" si="0">E7+F7</f>
        <v>1</v>
      </c>
      <c r="E7" s="10">
        <f>SUM(E8:E9)</f>
        <v>0</v>
      </c>
      <c r="F7" s="25">
        <f>SUM(F8:F9)</f>
        <v>1</v>
      </c>
      <c r="G7" s="18">
        <f t="shared" ref="G7:G20" si="1">H7+I7</f>
        <v>3</v>
      </c>
      <c r="H7" s="10">
        <f>SUM(H8:H9)</f>
        <v>3</v>
      </c>
      <c r="I7" s="14">
        <f>SUM(I8:I9)</f>
        <v>0</v>
      </c>
      <c r="J7" s="24">
        <f>K7+L7+M7</f>
        <v>0</v>
      </c>
      <c r="K7" s="10">
        <f>SUM(K8:K9)</f>
        <v>0</v>
      </c>
      <c r="L7" s="10">
        <f>SUM(L8:L9)</f>
        <v>0</v>
      </c>
      <c r="M7" s="25">
        <f>SUM(M8:M9)</f>
        <v>0</v>
      </c>
      <c r="N7" s="18">
        <f t="shared" ref="N7:N20" si="2">O7+P7</f>
        <v>0</v>
      </c>
      <c r="O7" s="10">
        <f>SUM(O8:O9)</f>
        <v>0</v>
      </c>
      <c r="P7" s="11">
        <f>SUM(P8:P9)</f>
        <v>0</v>
      </c>
    </row>
    <row r="8" spans="1:16" thickTop="1" thickBot="1" x14ac:dyDescent="0.4">
      <c r="A8" s="39"/>
      <c r="B8" s="36" t="s">
        <v>8</v>
      </c>
      <c r="C8" s="51">
        <f>D8+G8+J8+N8</f>
        <v>2</v>
      </c>
      <c r="D8" s="44">
        <f t="shared" si="0"/>
        <v>0</v>
      </c>
      <c r="E8" s="4"/>
      <c r="F8" s="27"/>
      <c r="G8" s="19">
        <f t="shared" si="1"/>
        <v>2</v>
      </c>
      <c r="H8" s="4">
        <v>2</v>
      </c>
      <c r="I8" s="15"/>
      <c r="J8" s="26">
        <f>K8+L8+M8</f>
        <v>0</v>
      </c>
      <c r="K8" s="4"/>
      <c r="L8" s="4"/>
      <c r="M8" s="27"/>
      <c r="N8" s="19">
        <f t="shared" si="2"/>
        <v>0</v>
      </c>
      <c r="O8" s="4"/>
      <c r="P8" s="5"/>
    </row>
    <row r="9" spans="1:16" ht="19.5" thickBot="1" x14ac:dyDescent="0.45">
      <c r="A9" s="39"/>
      <c r="B9" s="37" t="s">
        <v>9</v>
      </c>
      <c r="C9" s="52">
        <f>D9+G9+J9+N9</f>
        <v>2</v>
      </c>
      <c r="D9" s="45">
        <f t="shared" si="0"/>
        <v>1</v>
      </c>
      <c r="E9" s="2"/>
      <c r="F9" s="29">
        <v>1</v>
      </c>
      <c r="G9" s="20">
        <f t="shared" si="1"/>
        <v>1</v>
      </c>
      <c r="H9" s="2">
        <v>1</v>
      </c>
      <c r="I9" s="16"/>
      <c r="J9" s="28">
        <f>K9+L9+M9</f>
        <v>0</v>
      </c>
      <c r="K9" s="2"/>
      <c r="L9" s="2"/>
      <c r="M9" s="29"/>
      <c r="N9" s="20">
        <f t="shared" si="2"/>
        <v>0</v>
      </c>
      <c r="O9" s="2"/>
      <c r="P9" s="3"/>
    </row>
    <row r="10" spans="1:16" ht="20.25" thickTop="1" thickBot="1" x14ac:dyDescent="0.45">
      <c r="A10" s="58" t="s">
        <v>10</v>
      </c>
      <c r="B10" s="59"/>
      <c r="C10" s="50">
        <f>D10+G10+J10+N10</f>
        <v>1</v>
      </c>
      <c r="D10" s="43">
        <f t="shared" si="0"/>
        <v>0</v>
      </c>
      <c r="E10" s="10">
        <f>SUM(E11:E11)</f>
        <v>0</v>
      </c>
      <c r="F10" s="25">
        <f>SUM(F11:F11)</f>
        <v>0</v>
      </c>
      <c r="G10" s="18">
        <f t="shared" si="1"/>
        <v>1</v>
      </c>
      <c r="H10" s="10">
        <f>SUM(H11:H11)</f>
        <v>0</v>
      </c>
      <c r="I10" s="14">
        <f>SUM(I11:I11)</f>
        <v>1</v>
      </c>
      <c r="J10" s="24">
        <f>K10+L10+M10</f>
        <v>0</v>
      </c>
      <c r="K10" s="10">
        <f>SUM(K11:K11)</f>
        <v>0</v>
      </c>
      <c r="L10" s="10">
        <f>SUM(L11:L11)</f>
        <v>0</v>
      </c>
      <c r="M10" s="25">
        <f>SUM(M11:M11)</f>
        <v>0</v>
      </c>
      <c r="N10" s="18">
        <f t="shared" si="2"/>
        <v>0</v>
      </c>
      <c r="O10" s="10">
        <f>SUM(O11:O11)</f>
        <v>0</v>
      </c>
      <c r="P10" s="11">
        <f>SUM(P11:P11)</f>
        <v>0</v>
      </c>
    </row>
    <row r="11" spans="1:16" ht="20.25" thickTop="1" thickBot="1" x14ac:dyDescent="0.45">
      <c r="A11" s="39"/>
      <c r="B11" s="37" t="s">
        <v>11</v>
      </c>
      <c r="C11" s="52">
        <f>D11+G11+J11+N11</f>
        <v>1</v>
      </c>
      <c r="D11" s="45">
        <f t="shared" si="0"/>
        <v>0</v>
      </c>
      <c r="E11" s="2"/>
      <c r="F11" s="29"/>
      <c r="G11" s="20">
        <f t="shared" si="1"/>
        <v>1</v>
      </c>
      <c r="H11" s="2"/>
      <c r="I11" s="16">
        <v>1</v>
      </c>
      <c r="J11" s="28">
        <f>K11+L11+M11</f>
        <v>0</v>
      </c>
      <c r="K11" s="2"/>
      <c r="L11" s="2"/>
      <c r="M11" s="29"/>
      <c r="N11" s="20">
        <f t="shared" si="2"/>
        <v>0</v>
      </c>
      <c r="O11" s="2"/>
      <c r="P11" s="3"/>
    </row>
    <row r="12" spans="1:16" ht="20.25" thickTop="1" thickBot="1" x14ac:dyDescent="0.45">
      <c r="A12" s="58" t="s">
        <v>12</v>
      </c>
      <c r="B12" s="59"/>
      <c r="C12" s="50">
        <f>D12+G12+J12+N12</f>
        <v>2</v>
      </c>
      <c r="D12" s="43">
        <f t="shared" si="0"/>
        <v>1</v>
      </c>
      <c r="E12" s="10">
        <f>SUM(E13:E14)</f>
        <v>0</v>
      </c>
      <c r="F12" s="25">
        <f>SUM(F13:F14)</f>
        <v>1</v>
      </c>
      <c r="G12" s="18">
        <f t="shared" si="1"/>
        <v>1</v>
      </c>
      <c r="H12" s="10">
        <f>SUM(H13:H14)</f>
        <v>1</v>
      </c>
      <c r="I12" s="14">
        <f>SUM(I13:I14)</f>
        <v>0</v>
      </c>
      <c r="J12" s="24">
        <f>K12+L12+M12</f>
        <v>0</v>
      </c>
      <c r="K12" s="10">
        <f>SUM(K13:K14)</f>
        <v>0</v>
      </c>
      <c r="L12" s="10">
        <f>SUM(L13:L14)</f>
        <v>0</v>
      </c>
      <c r="M12" s="25">
        <f>SUM(M13:M14)</f>
        <v>0</v>
      </c>
      <c r="N12" s="18">
        <f t="shared" si="2"/>
        <v>0</v>
      </c>
      <c r="O12" s="10">
        <f>SUM(O13:O14)</f>
        <v>0</v>
      </c>
      <c r="P12" s="11">
        <f>SUM(P13:P14)</f>
        <v>0</v>
      </c>
    </row>
    <row r="13" spans="1:16" ht="19.5" thickTop="1" x14ac:dyDescent="0.4">
      <c r="A13" s="39"/>
      <c r="B13" s="37" t="s">
        <v>13</v>
      </c>
      <c r="C13" s="52">
        <f>D13+G13+J13+N13</f>
        <v>1</v>
      </c>
      <c r="D13" s="45">
        <f t="shared" si="0"/>
        <v>1</v>
      </c>
      <c r="E13" s="2"/>
      <c r="F13" s="29">
        <v>1</v>
      </c>
      <c r="G13" s="20">
        <f t="shared" si="1"/>
        <v>0</v>
      </c>
      <c r="H13" s="2"/>
      <c r="I13" s="16"/>
      <c r="J13" s="28">
        <f>K13+L13+M13</f>
        <v>0</v>
      </c>
      <c r="K13" s="2"/>
      <c r="L13" s="2"/>
      <c r="M13" s="29"/>
      <c r="N13" s="20">
        <f t="shared" si="2"/>
        <v>0</v>
      </c>
      <c r="O13" s="2"/>
      <c r="P13" s="3"/>
    </row>
    <row r="14" spans="1:16" ht="19.5" thickBot="1" x14ac:dyDescent="0.45">
      <c r="A14" s="39"/>
      <c r="B14" s="37" t="s">
        <v>14</v>
      </c>
      <c r="C14" s="52">
        <f>D14+G14+J14+N14</f>
        <v>1</v>
      </c>
      <c r="D14" s="45">
        <f t="shared" si="0"/>
        <v>0</v>
      </c>
      <c r="E14" s="2"/>
      <c r="F14" s="29"/>
      <c r="G14" s="20">
        <f t="shared" si="1"/>
        <v>1</v>
      </c>
      <c r="H14" s="2">
        <v>1</v>
      </c>
      <c r="I14" s="16"/>
      <c r="J14" s="28">
        <f>K14+L14+M14</f>
        <v>0</v>
      </c>
      <c r="K14" s="2"/>
      <c r="L14" s="2"/>
      <c r="M14" s="29"/>
      <c r="N14" s="20">
        <f t="shared" si="2"/>
        <v>0</v>
      </c>
      <c r="O14" s="2"/>
      <c r="P14" s="3"/>
    </row>
    <row r="15" spans="1:16" ht="20.25" thickTop="1" thickBot="1" x14ac:dyDescent="0.45">
      <c r="A15" s="58" t="s">
        <v>26</v>
      </c>
      <c r="B15" s="59"/>
      <c r="C15" s="50">
        <f>D15+G15+J15+N15</f>
        <v>1</v>
      </c>
      <c r="D15" s="43">
        <f t="shared" si="0"/>
        <v>0</v>
      </c>
      <c r="E15" s="10">
        <f>SUM(E16:E16)</f>
        <v>0</v>
      </c>
      <c r="F15" s="25">
        <f>SUM(F16:F16)</f>
        <v>0</v>
      </c>
      <c r="G15" s="18">
        <f t="shared" si="1"/>
        <v>1</v>
      </c>
      <c r="H15" s="10">
        <f>SUM(H16:H16)</f>
        <v>0</v>
      </c>
      <c r="I15" s="14">
        <f>SUM(I16:I16)</f>
        <v>1</v>
      </c>
      <c r="J15" s="24">
        <f>K15+L15+M15</f>
        <v>0</v>
      </c>
      <c r="K15" s="10">
        <f>SUM(K16:K16)</f>
        <v>0</v>
      </c>
      <c r="L15" s="10">
        <f>SUM(L16:L16)</f>
        <v>0</v>
      </c>
      <c r="M15" s="25">
        <f>SUM(M16:M16)</f>
        <v>0</v>
      </c>
      <c r="N15" s="18">
        <f t="shared" si="2"/>
        <v>0</v>
      </c>
      <c r="O15" s="10">
        <f>SUM(O16:O16)</f>
        <v>0</v>
      </c>
      <c r="P15" s="11">
        <f>SUM(P16:P16)</f>
        <v>0</v>
      </c>
    </row>
    <row r="16" spans="1:16" ht="20.25" thickTop="1" thickBot="1" x14ac:dyDescent="0.45">
      <c r="A16" s="39"/>
      <c r="B16" s="37" t="s">
        <v>15</v>
      </c>
      <c r="C16" s="52">
        <f>D16+G16+J16+N16</f>
        <v>1</v>
      </c>
      <c r="D16" s="45">
        <f t="shared" si="0"/>
        <v>0</v>
      </c>
      <c r="E16" s="2"/>
      <c r="F16" s="29"/>
      <c r="G16" s="20">
        <f t="shared" si="1"/>
        <v>1</v>
      </c>
      <c r="H16" s="2"/>
      <c r="I16" s="16">
        <v>1</v>
      </c>
      <c r="J16" s="28">
        <f>K16+L16+M16</f>
        <v>0</v>
      </c>
      <c r="K16" s="2"/>
      <c r="L16" s="2"/>
      <c r="M16" s="29"/>
      <c r="N16" s="20">
        <f t="shared" si="2"/>
        <v>0</v>
      </c>
      <c r="O16" s="2"/>
      <c r="P16" s="3"/>
    </row>
    <row r="17" spans="1:16" ht="20.25" thickTop="1" thickBot="1" x14ac:dyDescent="0.45">
      <c r="A17" s="58" t="s">
        <v>16</v>
      </c>
      <c r="B17" s="59"/>
      <c r="C17" s="50">
        <f>D17+G17+J17+N17</f>
        <v>2</v>
      </c>
      <c r="D17" s="43">
        <f t="shared" si="0"/>
        <v>0</v>
      </c>
      <c r="E17" s="10">
        <f>SUM(E18:E19)</f>
        <v>0</v>
      </c>
      <c r="F17" s="25">
        <f>SUM(F18:F19)</f>
        <v>0</v>
      </c>
      <c r="G17" s="18">
        <f t="shared" si="1"/>
        <v>1</v>
      </c>
      <c r="H17" s="10">
        <f>SUM(H18:H19)</f>
        <v>1</v>
      </c>
      <c r="I17" s="14">
        <f>SUM(I18:I19)</f>
        <v>0</v>
      </c>
      <c r="J17" s="24">
        <f>K17+L17+M17</f>
        <v>1</v>
      </c>
      <c r="K17" s="10">
        <f>SUM(K18:K19)</f>
        <v>1</v>
      </c>
      <c r="L17" s="10">
        <f>SUM(L18:L19)</f>
        <v>0</v>
      </c>
      <c r="M17" s="25">
        <f>SUM(M18:M19)</f>
        <v>0</v>
      </c>
      <c r="N17" s="18">
        <f t="shared" si="2"/>
        <v>0</v>
      </c>
      <c r="O17" s="10">
        <f>SUM(O18:O19)</f>
        <v>0</v>
      </c>
      <c r="P17" s="11">
        <f>SUM(P18:P19)</f>
        <v>0</v>
      </c>
    </row>
    <row r="18" spans="1:16" ht="19.5" thickTop="1" x14ac:dyDescent="0.4">
      <c r="A18" s="39"/>
      <c r="B18" s="36" t="s">
        <v>30</v>
      </c>
      <c r="C18" s="51">
        <f>D18+G18+J18+N18</f>
        <v>1</v>
      </c>
      <c r="D18" s="44">
        <f t="shared" si="0"/>
        <v>0</v>
      </c>
      <c r="E18" s="4"/>
      <c r="F18" s="27"/>
      <c r="G18" s="19">
        <f t="shared" si="1"/>
        <v>0</v>
      </c>
      <c r="H18" s="4"/>
      <c r="I18" s="15"/>
      <c r="J18" s="26">
        <f>K18+L18+M18</f>
        <v>1</v>
      </c>
      <c r="K18" s="4">
        <v>1</v>
      </c>
      <c r="L18" s="4"/>
      <c r="M18" s="27"/>
      <c r="N18" s="19">
        <f t="shared" si="2"/>
        <v>0</v>
      </c>
      <c r="O18" s="4"/>
      <c r="P18" s="5"/>
    </row>
    <row r="19" spans="1:16" ht="19.5" thickBot="1" x14ac:dyDescent="0.45">
      <c r="A19" s="39"/>
      <c r="B19" s="38" t="s">
        <v>31</v>
      </c>
      <c r="C19" s="53">
        <f>D19+G19+J19+N19</f>
        <v>1</v>
      </c>
      <c r="D19" s="46">
        <f t="shared" si="0"/>
        <v>0</v>
      </c>
      <c r="E19" s="31"/>
      <c r="F19" s="34"/>
      <c r="G19" s="30">
        <f t="shared" si="1"/>
        <v>1</v>
      </c>
      <c r="H19" s="31">
        <v>1</v>
      </c>
      <c r="I19" s="32"/>
      <c r="J19" s="33">
        <f>K19+L19+M19</f>
        <v>0</v>
      </c>
      <c r="K19" s="31"/>
      <c r="L19" s="31"/>
      <c r="M19" s="34"/>
      <c r="N19" s="30">
        <f t="shared" si="2"/>
        <v>0</v>
      </c>
      <c r="O19" s="31"/>
      <c r="P19" s="35"/>
    </row>
    <row r="20" spans="1:16" ht="20.25" thickTop="1" thickBot="1" x14ac:dyDescent="0.45">
      <c r="A20" s="58" t="s">
        <v>17</v>
      </c>
      <c r="B20" s="59"/>
      <c r="C20" s="50">
        <f>D20+G20+J20+N20</f>
        <v>5</v>
      </c>
      <c r="D20" s="43">
        <f t="shared" si="0"/>
        <v>1</v>
      </c>
      <c r="E20" s="10">
        <f>SUM(E21:E25)</f>
        <v>1</v>
      </c>
      <c r="F20" s="25">
        <f>SUM(F21:F25)</f>
        <v>0</v>
      </c>
      <c r="G20" s="18">
        <f t="shared" si="1"/>
        <v>2</v>
      </c>
      <c r="H20" s="10">
        <f>SUM(H21:H25)</f>
        <v>2</v>
      </c>
      <c r="I20" s="14">
        <f>SUM(I21:I25)</f>
        <v>0</v>
      </c>
      <c r="J20" s="24">
        <f>K20+L20+M20</f>
        <v>2</v>
      </c>
      <c r="K20" s="10">
        <f>SUM(K21:K25)</f>
        <v>2</v>
      </c>
      <c r="L20" s="10">
        <f>SUM(L21:L25)</f>
        <v>0</v>
      </c>
      <c r="M20" s="25">
        <f>SUM(M21:M25)</f>
        <v>0</v>
      </c>
      <c r="N20" s="18">
        <f t="shared" si="2"/>
        <v>0</v>
      </c>
      <c r="O20" s="10">
        <f>SUM(O21:O25)</f>
        <v>0</v>
      </c>
      <c r="P20" s="11">
        <f>SUM(P21:P25)</f>
        <v>0</v>
      </c>
    </row>
    <row r="21" spans="1:16" ht="19.5" thickTop="1" x14ac:dyDescent="0.4">
      <c r="A21" s="39"/>
      <c r="B21" s="36" t="s">
        <v>18</v>
      </c>
      <c r="C21" s="51">
        <f>D21+G21+J21+N21</f>
        <v>1</v>
      </c>
      <c r="D21" s="44">
        <f t="shared" ref="D21:D31" si="3">E21+F21</f>
        <v>0</v>
      </c>
      <c r="E21" s="4"/>
      <c r="F21" s="27"/>
      <c r="G21" s="19">
        <f t="shared" ref="G21:G31" si="4">H21+I21</f>
        <v>1</v>
      </c>
      <c r="H21" s="4">
        <v>1</v>
      </c>
      <c r="I21" s="15"/>
      <c r="J21" s="26">
        <f>K21+L21+M21</f>
        <v>0</v>
      </c>
      <c r="K21" s="4"/>
      <c r="L21" s="4"/>
      <c r="M21" s="27"/>
      <c r="N21" s="19">
        <f t="shared" ref="N21:N31" si="5">O21+P21</f>
        <v>0</v>
      </c>
      <c r="O21" s="4"/>
      <c r="P21" s="5"/>
    </row>
    <row r="22" spans="1:16" x14ac:dyDescent="0.4">
      <c r="A22" s="39"/>
      <c r="B22" s="37" t="s">
        <v>36</v>
      </c>
      <c r="C22" s="52">
        <f>D22+G22+J22+N22</f>
        <v>1</v>
      </c>
      <c r="D22" s="45">
        <f t="shared" si="3"/>
        <v>0</v>
      </c>
      <c r="E22" s="2"/>
      <c r="F22" s="29"/>
      <c r="G22" s="20">
        <f t="shared" si="4"/>
        <v>0</v>
      </c>
      <c r="H22" s="2"/>
      <c r="I22" s="16"/>
      <c r="J22" s="28">
        <f>K22+L22+M22</f>
        <v>1</v>
      </c>
      <c r="K22" s="2">
        <v>1</v>
      </c>
      <c r="L22" s="2"/>
      <c r="M22" s="29"/>
      <c r="N22" s="20">
        <f t="shared" si="5"/>
        <v>0</v>
      </c>
      <c r="O22" s="2"/>
      <c r="P22" s="3"/>
    </row>
    <row r="23" spans="1:16" x14ac:dyDescent="0.4">
      <c r="A23" s="39"/>
      <c r="B23" s="37" t="s">
        <v>19</v>
      </c>
      <c r="C23" s="52">
        <f>D23+G23+J23+N23</f>
        <v>1</v>
      </c>
      <c r="D23" s="45">
        <f t="shared" si="3"/>
        <v>0</v>
      </c>
      <c r="E23" s="2"/>
      <c r="F23" s="29"/>
      <c r="G23" s="20">
        <f t="shared" si="4"/>
        <v>1</v>
      </c>
      <c r="H23" s="2">
        <v>1</v>
      </c>
      <c r="I23" s="16"/>
      <c r="J23" s="28">
        <f>K23+L23+M23</f>
        <v>0</v>
      </c>
      <c r="K23" s="2"/>
      <c r="L23" s="2"/>
      <c r="M23" s="29"/>
      <c r="N23" s="20">
        <f t="shared" si="5"/>
        <v>0</v>
      </c>
      <c r="O23" s="2"/>
      <c r="P23" s="3"/>
    </row>
    <row r="24" spans="1:16" x14ac:dyDescent="0.4">
      <c r="A24" s="39"/>
      <c r="B24" s="37" t="s">
        <v>20</v>
      </c>
      <c r="C24" s="52">
        <f>D24+G24+J24+N24</f>
        <v>1</v>
      </c>
      <c r="D24" s="45">
        <f t="shared" si="3"/>
        <v>0</v>
      </c>
      <c r="E24" s="2"/>
      <c r="F24" s="29"/>
      <c r="G24" s="20">
        <f t="shared" si="4"/>
        <v>0</v>
      </c>
      <c r="H24" s="2"/>
      <c r="I24" s="16"/>
      <c r="J24" s="28">
        <f>K24+L24+M24</f>
        <v>1</v>
      </c>
      <c r="K24" s="2">
        <v>1</v>
      </c>
      <c r="L24" s="2"/>
      <c r="M24" s="29"/>
      <c r="N24" s="20">
        <f t="shared" si="5"/>
        <v>0</v>
      </c>
      <c r="O24" s="2"/>
      <c r="P24" s="3"/>
    </row>
    <row r="25" spans="1:16" ht="19.5" thickBot="1" x14ac:dyDescent="0.45">
      <c r="A25" s="39"/>
      <c r="B25" s="37" t="s">
        <v>21</v>
      </c>
      <c r="C25" s="52">
        <f>D25+G25+J25+N25</f>
        <v>1</v>
      </c>
      <c r="D25" s="45">
        <f t="shared" si="3"/>
        <v>1</v>
      </c>
      <c r="E25" s="2">
        <v>1</v>
      </c>
      <c r="F25" s="29"/>
      <c r="G25" s="20">
        <f t="shared" si="4"/>
        <v>0</v>
      </c>
      <c r="H25" s="2"/>
      <c r="I25" s="16"/>
      <c r="J25" s="28">
        <f>K25+L25+M25</f>
        <v>0</v>
      </c>
      <c r="K25" s="2"/>
      <c r="L25" s="2"/>
      <c r="M25" s="29"/>
      <c r="N25" s="20">
        <f t="shared" si="5"/>
        <v>0</v>
      </c>
      <c r="O25" s="2"/>
      <c r="P25" s="3"/>
    </row>
    <row r="26" spans="1:16" ht="20.25" thickTop="1" thickBot="1" x14ac:dyDescent="0.45">
      <c r="A26" s="58" t="s">
        <v>22</v>
      </c>
      <c r="B26" s="59"/>
      <c r="C26" s="50">
        <f>D26+G26+J26+N26</f>
        <v>6</v>
      </c>
      <c r="D26" s="43">
        <f t="shared" si="3"/>
        <v>0</v>
      </c>
      <c r="E26" s="10">
        <f>SUM(E27:E29)</f>
        <v>0</v>
      </c>
      <c r="F26" s="25">
        <f>SUM(F27:F29)</f>
        <v>0</v>
      </c>
      <c r="G26" s="18">
        <f t="shared" si="4"/>
        <v>3</v>
      </c>
      <c r="H26" s="10">
        <f>SUM(H27:H29)</f>
        <v>3</v>
      </c>
      <c r="I26" s="14">
        <f>SUM(I27:I29)</f>
        <v>0</v>
      </c>
      <c r="J26" s="24">
        <f>K26+L26+M26</f>
        <v>2</v>
      </c>
      <c r="K26" s="10">
        <f>SUM(K27:K29)</f>
        <v>2</v>
      </c>
      <c r="L26" s="10">
        <f>SUM(L27:L29)</f>
        <v>0</v>
      </c>
      <c r="M26" s="25">
        <f>SUM(M27:M29)</f>
        <v>0</v>
      </c>
      <c r="N26" s="18">
        <f t="shared" si="5"/>
        <v>1</v>
      </c>
      <c r="O26" s="10">
        <f>SUM(O27:O29)</f>
        <v>0</v>
      </c>
      <c r="P26" s="11">
        <f>SUM(P27:P29)</f>
        <v>1</v>
      </c>
    </row>
    <row r="27" spans="1:16" ht="19.5" thickTop="1" x14ac:dyDescent="0.4">
      <c r="A27" s="39"/>
      <c r="B27" s="36" t="s">
        <v>23</v>
      </c>
      <c r="C27" s="51">
        <f>D27+G27+J27+N27</f>
        <v>4</v>
      </c>
      <c r="D27" s="44">
        <f t="shared" si="3"/>
        <v>0</v>
      </c>
      <c r="E27" s="4"/>
      <c r="F27" s="27"/>
      <c r="G27" s="19">
        <f t="shared" si="4"/>
        <v>2</v>
      </c>
      <c r="H27" s="4">
        <v>2</v>
      </c>
      <c r="I27" s="15"/>
      <c r="J27" s="26">
        <f>K27+L27+M27</f>
        <v>1</v>
      </c>
      <c r="K27" s="4">
        <v>1</v>
      </c>
      <c r="L27" s="4"/>
      <c r="M27" s="27"/>
      <c r="N27" s="19">
        <f t="shared" si="5"/>
        <v>1</v>
      </c>
      <c r="O27" s="4"/>
      <c r="P27" s="5">
        <v>1</v>
      </c>
    </row>
    <row r="28" spans="1:16" x14ac:dyDescent="0.4">
      <c r="A28" s="39"/>
      <c r="B28" s="37" t="s">
        <v>37</v>
      </c>
      <c r="C28" s="52">
        <f>D28+G28+J28+N28</f>
        <v>1</v>
      </c>
      <c r="D28" s="45">
        <f t="shared" si="3"/>
        <v>0</v>
      </c>
      <c r="E28" s="2"/>
      <c r="F28" s="29"/>
      <c r="G28" s="20">
        <f t="shared" si="4"/>
        <v>0</v>
      </c>
      <c r="H28" s="2"/>
      <c r="I28" s="16"/>
      <c r="J28" s="28">
        <f>K28+L28+M28</f>
        <v>1</v>
      </c>
      <c r="K28" s="2">
        <v>1</v>
      </c>
      <c r="L28" s="2"/>
      <c r="M28" s="29"/>
      <c r="N28" s="20">
        <f t="shared" si="5"/>
        <v>0</v>
      </c>
      <c r="O28" s="2"/>
      <c r="P28" s="3"/>
    </row>
    <row r="29" spans="1:16" ht="19.5" thickBot="1" x14ac:dyDescent="0.45">
      <c r="A29" s="39"/>
      <c r="B29" s="37" t="s">
        <v>24</v>
      </c>
      <c r="C29" s="52">
        <f>D29+G29+J29+N29</f>
        <v>1</v>
      </c>
      <c r="D29" s="45">
        <f t="shared" si="3"/>
        <v>0</v>
      </c>
      <c r="E29" s="2"/>
      <c r="F29" s="29"/>
      <c r="G29" s="20">
        <f t="shared" si="4"/>
        <v>1</v>
      </c>
      <c r="H29" s="2">
        <v>1</v>
      </c>
      <c r="I29" s="16"/>
      <c r="J29" s="28">
        <f>K29+L29+M29</f>
        <v>0</v>
      </c>
      <c r="K29" s="2"/>
      <c r="L29" s="2"/>
      <c r="M29" s="29"/>
      <c r="N29" s="20">
        <f t="shared" si="5"/>
        <v>0</v>
      </c>
      <c r="O29" s="2"/>
      <c r="P29" s="3"/>
    </row>
    <row r="30" spans="1:16" ht="20.25" thickTop="1" thickBot="1" x14ac:dyDescent="0.45">
      <c r="A30" s="58" t="s">
        <v>25</v>
      </c>
      <c r="B30" s="59"/>
      <c r="C30" s="50">
        <f>D30+G30+J30+N30</f>
        <v>3</v>
      </c>
      <c r="D30" s="43">
        <f t="shared" si="3"/>
        <v>1</v>
      </c>
      <c r="E30" s="10">
        <f>E31</f>
        <v>1</v>
      </c>
      <c r="F30" s="25">
        <f>F31</f>
        <v>0</v>
      </c>
      <c r="G30" s="18">
        <f t="shared" si="4"/>
        <v>1</v>
      </c>
      <c r="H30" s="10">
        <f t="shared" ref="H30:I30" si="6">H31</f>
        <v>1</v>
      </c>
      <c r="I30" s="14">
        <f t="shared" si="6"/>
        <v>0</v>
      </c>
      <c r="J30" s="24">
        <f>K30+L30+M30</f>
        <v>1</v>
      </c>
      <c r="K30" s="10">
        <f t="shared" ref="K30:M30" si="7">K31</f>
        <v>1</v>
      </c>
      <c r="L30" s="10">
        <f t="shared" si="7"/>
        <v>0</v>
      </c>
      <c r="M30" s="25">
        <f t="shared" si="7"/>
        <v>0</v>
      </c>
      <c r="N30" s="18">
        <f t="shared" si="5"/>
        <v>0</v>
      </c>
      <c r="O30" s="10">
        <f t="shared" ref="O30:P30" si="8">O31</f>
        <v>0</v>
      </c>
      <c r="P30" s="11">
        <f t="shared" si="8"/>
        <v>0</v>
      </c>
    </row>
    <row r="31" spans="1:16" ht="20.25" thickTop="1" thickBot="1" x14ac:dyDescent="0.45">
      <c r="A31" s="40"/>
      <c r="B31" s="73" t="s">
        <v>25</v>
      </c>
      <c r="C31" s="74">
        <f>D31+G31+J31+N31</f>
        <v>3</v>
      </c>
      <c r="D31" s="75">
        <f t="shared" si="3"/>
        <v>1</v>
      </c>
      <c r="E31" s="76">
        <v>1</v>
      </c>
      <c r="F31" s="77"/>
      <c r="G31" s="78">
        <f t="shared" si="4"/>
        <v>1</v>
      </c>
      <c r="H31" s="76">
        <v>1</v>
      </c>
      <c r="I31" s="79"/>
      <c r="J31" s="80">
        <f>K31+L31+M31</f>
        <v>1</v>
      </c>
      <c r="K31" s="76">
        <v>1</v>
      </c>
      <c r="L31" s="76"/>
      <c r="M31" s="77"/>
      <c r="N31" s="78">
        <f t="shared" si="5"/>
        <v>0</v>
      </c>
      <c r="O31" s="76"/>
      <c r="P31" s="81"/>
    </row>
    <row r="32" spans="1:16" ht="36" customHeight="1" thickTop="1" x14ac:dyDescent="0.4">
      <c r="A32" s="72" t="s">
        <v>38</v>
      </c>
      <c r="B32" s="72"/>
      <c r="C32" s="72"/>
      <c r="D32" s="72"/>
      <c r="E32" s="72"/>
      <c r="F32" s="72"/>
      <c r="G32" s="72"/>
      <c r="H32" s="72"/>
      <c r="I32" s="72"/>
      <c r="J32" s="72"/>
      <c r="K32" s="72"/>
      <c r="L32" s="72"/>
      <c r="M32" s="72"/>
      <c r="N32" s="72"/>
      <c r="O32" s="72"/>
      <c r="P32" s="72"/>
    </row>
    <row r="33" spans="1:16" ht="36" customHeight="1" x14ac:dyDescent="0.4">
      <c r="A33" s="57" t="s">
        <v>28</v>
      </c>
      <c r="B33" s="57"/>
      <c r="C33" s="57"/>
      <c r="D33" s="57"/>
      <c r="E33" s="57"/>
      <c r="F33" s="57"/>
      <c r="G33" s="57"/>
      <c r="H33" s="57"/>
      <c r="I33" s="57"/>
      <c r="J33" s="57"/>
      <c r="K33" s="57"/>
      <c r="L33" s="57"/>
      <c r="M33" s="57"/>
      <c r="N33" s="57"/>
      <c r="O33" s="57"/>
      <c r="P33" s="57"/>
    </row>
    <row r="34" spans="1:16" ht="36" customHeight="1" x14ac:dyDescent="0.4">
      <c r="A34" s="57" t="s">
        <v>29</v>
      </c>
      <c r="B34" s="57"/>
      <c r="C34" s="57"/>
      <c r="D34" s="57"/>
      <c r="E34" s="57"/>
      <c r="F34" s="57"/>
      <c r="G34" s="57"/>
      <c r="H34" s="57"/>
      <c r="I34" s="57"/>
      <c r="J34" s="57"/>
      <c r="K34" s="57"/>
      <c r="L34" s="57"/>
      <c r="M34" s="57"/>
      <c r="N34" s="57"/>
      <c r="O34" s="57"/>
      <c r="P34" s="57"/>
    </row>
  </sheetData>
  <mergeCells count="18">
    <mergeCell ref="A32:P32"/>
    <mergeCell ref="A33:P33"/>
    <mergeCell ref="A34:P34"/>
    <mergeCell ref="A26:B26"/>
    <mergeCell ref="A12:B12"/>
    <mergeCell ref="A15:B15"/>
    <mergeCell ref="A17:B17"/>
    <mergeCell ref="A20:B20"/>
    <mergeCell ref="A2:P2"/>
    <mergeCell ref="A3:P3"/>
    <mergeCell ref="J4:M4"/>
    <mergeCell ref="D4:F4"/>
    <mergeCell ref="G4:I4"/>
    <mergeCell ref="N4:P4"/>
    <mergeCell ref="A7:B7"/>
    <mergeCell ref="A4:B6"/>
    <mergeCell ref="A30:B30"/>
    <mergeCell ref="A10:B10"/>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chichi2</cp:lastModifiedBy>
  <cp:lastPrinted>2021-09-07T01:39:28Z</cp:lastPrinted>
  <dcterms:created xsi:type="dcterms:W3CDTF">2021-07-06T12:14:55Z</dcterms:created>
  <dcterms:modified xsi:type="dcterms:W3CDTF">2021-09-12T02:44:06Z</dcterms:modified>
</cp:coreProperties>
</file>